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F25" i="1" l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<sst xmlns="http://schemas.openxmlformats.org/spreadsheetml/2006/main" count="193" uniqueCount="48">
  <si>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</si>
  <si>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</si>
  <si>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</si>
  <si>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</si>
  <si>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</si>
  <si>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</si>
  <si>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</si>
  <si>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</si>
  <si>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</si>
  <si>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</si>
  <si>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</si>
  <si>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</si>
  <si>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</si>
  <si>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</si>
  <si>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</si>
  <si>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</si>
  <si>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</si>
  <si>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</si>
  <si>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</si>
  <si>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</si>
  <si>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</si>
  <si>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</si>
  <si>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</si>
  <si>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</si>
  <si>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</si>
  <si>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</si>
  <si>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</si>
  <si>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</si>
  <si>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</si>
  <si>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</si>
  <si>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</si>
  <si>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</si>
  <si>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</si>
  <si>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</si>
  <si>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</si>
  <si>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</si>
  <si>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</si>
  <si>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</si>
  <si>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</si>
  <si>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</si>
  <si>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</si>
  <si>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</si>
  <si>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</si>
  <si>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</si>
  <si>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</si>
  <si>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Запеканка из творога</t>
  </si>
  <si>
    <t>Биточки рыбные с отварным рисом</t>
  </si>
  <si>
    <t xml:space="preserve">Борщ обыкновенный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</si>
</sst>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45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390</v>
      </c>
      <c r="G13" s="35">
        <f>SUM(G6:G12)</f>
        <v>20.66</v>
      </c>
      <c r="H13" s="35">
        <f>SUM(H6:H12)</f>
        <v>15.48</v>
      </c>
      <c r="I13" s="35">
        <f>SUM(I6:I12)</f>
        <v>71.800000000000011</v>
      </c>
      <c r="J13" s="35">
        <f>SUM(J6:J12)</f>
        <v>509.15999999999997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1125</v>
      </c>
      <c r="G25" s="43">
        <f>G13+G24</f>
        <v>37.409999999999997</v>
      </c>
      <c r="H25" s="43">
        <f>H13+H24</f>
        <v>28.89</v>
      </c>
      <c r="I25" s="43">
        <f>I13+I24</f>
        <v>137.75</v>
      </c>
      <c r="J25" s="43">
        <f>J13+J24</f>
        <v>960.64999999999986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1125</v>
      </c>
      <c r="G197" s="49">
        <f>(G25+G44+G63+G82+G101+G120+G139+G158+G177+G196)/(IF(G25=0,0,1)+IF(G44=0,0,1)+IF(G63=0,0,1)+IF(G82=0,0,1)+IF(G101=0,0,1)+IF(G120=0,0,1)+IF(G139=0,0,1)+IF(G158=0,0,1)+IF(G177=0,0,1)+IF(G196=0,0,1))</f>
        <v>37.409999999999997</v>
      </c>
      <c r="H197" s="49">
        <f>(H25+H44+H63+H82+H101+H120+H139+H158+H177+H196)/(IF(H25=0,0,1)+IF(H44=0,0,1)+IF(H63=0,0,1)+IF(H82=0,0,1)+IF(H101=0,0,1)+IF(H120=0,0,1)+IF(H139=0,0,1)+IF(H158=0,0,1)+IF(H177=0,0,1)+IF(H196=0,0,1))</f>
        <v>28.89</v>
      </c>
      <c r="I197" s="49">
        <f>(I25+I44+I63+I82+I101+I120+I139+I158+I177+I196)/(IF(I25=0,0,1)+IF(I44=0,0,1)+IF(I63=0,0,1)+IF(I82=0,0,1)+IF(I101=0,0,1)+IF(I120=0,0,1)+IF(I139=0,0,1)+IF(I158=0,0,1)+IF(I177=0,0,1)+IF(I196=0,0,1))</f>
        <v>137.75</v>
      </c>
      <c r="J197" s="49">
        <f>(J25+J44+J63+J82+J101+J120+J139+J158+J177+J196)/(IF(J25=0,0,1)+IF(J44=0,0,1)+IF(J63=0,0,1)+IF(J82=0,0,1)+IF(J101=0,0,1)+IF(J120=0,0,1)+IF(J139=0,0,1)+IF(J158=0,0,1)+IF(J177=0,0,1)+IF(J196=0,0,1))</f>
        <v>960.64999999999986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2024-01-16T23:10:28Z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