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3" i="1"/>
  <c r="F24" i="1" s="1"/>
  <c r="G23" i="1"/>
  <c r="G24" i="1" s="1"/>
  <c r="H23" i="1"/>
  <c r="I23" i="1"/>
  <c r="J23" i="1"/>
  <c r="L23" i="1"/>
  <c r="A24" i="1"/>
  <c r="B24" i="1"/>
  <c r="L24" i="1"/>
  <c r="F32" i="1"/>
  <c r="G32" i="1"/>
  <c r="H32" i="1"/>
  <c r="I32" i="1"/>
  <c r="J32" i="1"/>
  <c r="L32" i="1"/>
  <c r="A33" i="1"/>
  <c r="B33" i="1"/>
  <c r="F42" i="1"/>
  <c r="G42" i="1"/>
  <c r="H42" i="1"/>
  <c r="I42" i="1"/>
  <c r="J42" i="1"/>
  <c r="L42" i="1"/>
  <c r="A43" i="1"/>
  <c r="B43" i="1"/>
  <c r="F43" i="1"/>
  <c r="G43" i="1"/>
  <c r="H43" i="1"/>
  <c r="I43" i="1"/>
  <c r="J43" i="1"/>
  <c r="L43" i="1"/>
  <c r="L196" i="1" s="1"/>
  <c r="F51" i="1"/>
  <c r="G51" i="1"/>
  <c r="H51" i="1"/>
  <c r="I51" i="1"/>
  <c r="J51" i="1"/>
  <c r="L51" i="1"/>
  <c r="A52" i="1"/>
  <c r="B52" i="1"/>
  <c r="F61" i="1"/>
  <c r="G61" i="1"/>
  <c r="H61" i="1"/>
  <c r="I61" i="1"/>
  <c r="J61" i="1"/>
  <c r="L61" i="1"/>
  <c r="A62" i="1"/>
  <c r="B62" i="1"/>
  <c r="F62" i="1"/>
  <c r="G62" i="1"/>
  <c r="H62" i="1"/>
  <c r="I62" i="1"/>
  <c r="J62" i="1"/>
  <c r="L62" i="1"/>
  <c r="F70" i="1"/>
  <c r="G70" i="1"/>
  <c r="H70" i="1"/>
  <c r="I70" i="1"/>
  <c r="J70" i="1"/>
  <c r="L70" i="1"/>
  <c r="A71" i="1"/>
  <c r="B71" i="1"/>
  <c r="F80" i="1"/>
  <c r="G80" i="1"/>
  <c r="H80" i="1"/>
  <c r="I80" i="1"/>
  <c r="J80" i="1"/>
  <c r="L80" i="1"/>
  <c r="A81" i="1"/>
  <c r="B81" i="1"/>
  <c r="F81" i="1"/>
  <c r="G81" i="1"/>
  <c r="H81" i="1"/>
  <c r="I81" i="1"/>
  <c r="J81" i="1"/>
  <c r="L81" i="1"/>
  <c r="F89" i="1"/>
  <c r="G89" i="1"/>
  <c r="H89" i="1"/>
  <c r="I89" i="1"/>
  <c r="J89" i="1"/>
  <c r="L89" i="1"/>
  <c r="A90" i="1"/>
  <c r="B90" i="1"/>
  <c r="F99" i="1"/>
  <c r="G99" i="1"/>
  <c r="H99" i="1"/>
  <c r="I99" i="1"/>
  <c r="J99" i="1"/>
  <c r="L99" i="1"/>
  <c r="A100" i="1"/>
  <c r="B100" i="1"/>
  <c r="F100" i="1"/>
  <c r="G100" i="1"/>
  <c r="H100" i="1"/>
  <c r="I100" i="1"/>
  <c r="J100" i="1"/>
  <c r="L100" i="1"/>
  <c r="F108" i="1"/>
  <c r="G108" i="1"/>
  <c r="H108" i="1"/>
  <c r="I108" i="1"/>
  <c r="J108" i="1"/>
  <c r="L108" i="1"/>
  <c r="A109" i="1"/>
  <c r="B109" i="1"/>
  <c r="F118" i="1"/>
  <c r="G118" i="1"/>
  <c r="H118" i="1"/>
  <c r="I118" i="1"/>
  <c r="J118" i="1"/>
  <c r="L118" i="1"/>
  <c r="A119" i="1"/>
  <c r="B119" i="1"/>
  <c r="F119" i="1"/>
  <c r="G119" i="1"/>
  <c r="H119" i="1"/>
  <c r="I119" i="1"/>
  <c r="J119" i="1"/>
  <c r="L11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38" i="1"/>
  <c r="B138" i="1"/>
  <c r="F138" i="1"/>
  <c r="G138" i="1"/>
  <c r="H138" i="1"/>
  <c r="I138" i="1"/>
  <c r="J138" i="1"/>
  <c r="L138" i="1"/>
  <c r="F146" i="1"/>
  <c r="G146" i="1"/>
  <c r="H146" i="1"/>
  <c r="I146" i="1"/>
  <c r="J146" i="1"/>
  <c r="L146" i="1"/>
  <c r="A147" i="1"/>
  <c r="B147" i="1"/>
  <c r="F156" i="1"/>
  <c r="G156" i="1"/>
  <c r="H156" i="1"/>
  <c r="I156" i="1"/>
  <c r="J156" i="1"/>
  <c r="L156" i="1"/>
  <c r="A157" i="1"/>
  <c r="B157" i="1"/>
  <c r="F157" i="1"/>
  <c r="G157" i="1"/>
  <c r="H157" i="1"/>
  <c r="I157" i="1"/>
  <c r="J157" i="1"/>
  <c r="L157" i="1"/>
  <c r="F165" i="1"/>
  <c r="G165" i="1"/>
  <c r="H165" i="1"/>
  <c r="I165" i="1"/>
  <c r="J165" i="1"/>
  <c r="L165" i="1"/>
  <c r="A166" i="1"/>
  <c r="B166" i="1"/>
  <c r="F175" i="1"/>
  <c r="G175" i="1"/>
  <c r="H175" i="1"/>
  <c r="I175" i="1"/>
  <c r="J175" i="1"/>
  <c r="L175" i="1"/>
  <c r="A176" i="1"/>
  <c r="B176" i="1"/>
  <c r="F176" i="1"/>
  <c r="G176" i="1"/>
  <c r="H176" i="1"/>
  <c r="I176" i="1"/>
  <c r="J176" i="1"/>
  <c r="L176" i="1"/>
  <c r="F184" i="1"/>
  <c r="G184" i="1"/>
  <c r="H184" i="1"/>
  <c r="I184" i="1"/>
  <c r="J184" i="1"/>
  <c r="L184" i="1"/>
  <c r="A185" i="1"/>
  <c r="B185" i="1"/>
  <c r="F194" i="1"/>
  <c r="G194" i="1"/>
  <c r="H194" i="1"/>
  <c r="I194" i="1"/>
  <c r="J194" i="1"/>
  <c r="L194" i="1"/>
  <c r="A195" i="1"/>
  <c r="B195" i="1"/>
  <c r="F195" i="1"/>
  <c r="G195" i="1"/>
  <c r="H195" i="1"/>
  <c r="I195" i="1"/>
  <c r="J195" i="1"/>
  <c r="L195" i="1"/>
  <c r="J24" i="1" l="1"/>
  <c r="J196" i="1" s="1"/>
  <c r="H24" i="1"/>
  <c r="H196" i="1" s="1"/>
  <c r="G196" i="1"/>
  <c r="I24" i="1"/>
  <c r="I196" i="1" s="1"/>
  <c r="F196" i="1"/>
</calcChain>
</file>

<file path=xl/sharedStrings.xml><?xml version="1.0" encoding="utf-8"?>
<sst xmlns="http://schemas.openxmlformats.org/spreadsheetml/2006/main" count="196" uniqueCount="51">
  <si>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</si>
  <si>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</si>
  <si>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</si>
  <si>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</si>
  <si>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</si>
  <si>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</si>
  <si>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</si>
  <si>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</si>
  <si>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</si>
  <si>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</si>
  <si>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</si>
  <si>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</si>
  <si>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</si>
  <si>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</si>
  <si>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</si>
  <si>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</si>
  <si>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</si>
  <si>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</si>
  <si>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</si>
  <si>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</si>
  <si>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</si>
  <si>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</si>
  <si>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</si>
  <si>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</si>
  <si>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</si>
  <si>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</si>
  <si>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</si>
  <si>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</si>
  <si>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</si>
  <si>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</si>
  <si>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</si>
  <si>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</si>
  <si>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</si>
  <si>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</si>
  <si>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</si>
  <si>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</si>
  <si>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</si>
  <si>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</si>
  <si>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</si>
  <si>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</si>
  <si>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</si>
  <si>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r>
      <rPr>
        <sz val="12"/>
        <rFont val="Times New Roman"/>
        <family val="1"/>
        <charset val="204"/>
      </rPr>
      <t>Хлеб ржаной/пшеничный</t>
    </r>
  </si>
  <si>
    <r>
      <rPr>
        <sz val="12"/>
        <rFont val="Times New Roman"/>
        <family val="1"/>
        <charset val="204"/>
      </rPr>
      <t>25/25</t>
    </r>
  </si>
  <si>
    <r>
      <rPr>
        <sz val="12"/>
        <rFont val="Times New Roman"/>
        <family val="1"/>
        <charset val="204"/>
      </rPr>
      <t>Банан</t>
    </r>
  </si>
  <si>
    <t xml:space="preserve">Омлет натуральный </t>
  </si>
  <si>
    <r>
      <rPr>
        <sz val="12"/>
        <rFont val="Times New Roman"/>
        <family val="1"/>
        <charset val="204"/>
      </rPr>
      <t>Чай с сахаром и лимоном</t>
    </r>
  </si>
  <si>
    <r>
      <rPr>
        <sz val="12"/>
        <rFont val="Times New Roman"/>
        <family val="1"/>
        <charset val="204"/>
      </rPr>
      <t>Хлеб пшеничный</t>
    </r>
  </si>
  <si>
    <t>Курица отварная с картофельным пюре</t>
  </si>
  <si>
    <r>
      <rPr>
        <sz val="12"/>
        <rFont val="Times New Roman"/>
        <family val="1"/>
        <charset val="204"/>
      </rPr>
      <t>Компот из сухофруктов</t>
    </r>
  </si>
  <si>
    <t>Рассольник Ленинградский</t>
  </si>
  <si>
    <t xml:space="preserve">Салат из отварной свёклы с растительным 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</si>
</sst>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3"/>
      <c r="D1" s="53"/>
      <c r="E1" s="53"/>
      <c r="F1" s="3" t="s">
        <v>1</v>
      </c>
      <c r="G1" s="1" t="s">
        <v>2</v>
      </c>
      <c r="H1" s="54" t="s">
        <v>39</v>
      </c>
      <c r="I1" s="54"/>
      <c r="J1" s="54"/>
      <c r="K1" s="54"/>
    </row>
    <row r="2" spans="1:12" ht="17.399999999999999" x14ac:dyDescent="0.25">
      <c r="A2" s="4" t="s">
        <v>3</v>
      </c>
      <c r="C2" s="1"/>
      <c r="G2" s="1" t="s">
        <v>4</v>
      </c>
      <c r="H2" s="54" t="s">
        <v>40</v>
      </c>
      <c r="I2" s="54"/>
      <c r="J2" s="54"/>
      <c r="K2" s="54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25</v>
      </c>
      <c r="I3" s="8">
        <v>9</v>
      </c>
      <c r="J3" s="9">
        <v>2024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44</v>
      </c>
      <c r="F6" s="27">
        <v>200</v>
      </c>
      <c r="G6" s="27">
        <v>5.42</v>
      </c>
      <c r="H6" s="27">
        <v>9.9</v>
      </c>
      <c r="I6" s="27">
        <v>1.1000000000000001</v>
      </c>
      <c r="J6" s="27">
        <v>115.18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>
        <v>20</v>
      </c>
      <c r="G7" s="27"/>
      <c r="H7" s="27"/>
      <c r="I7" s="27"/>
      <c r="J7" s="27"/>
      <c r="K7" s="28"/>
      <c r="L7" s="27"/>
    </row>
    <row r="8" spans="1:12" ht="15.6" x14ac:dyDescent="0.3">
      <c r="A8" s="22"/>
      <c r="B8" s="23"/>
      <c r="C8" s="24"/>
      <c r="D8" s="29" t="s">
        <v>25</v>
      </c>
      <c r="E8" s="26" t="s">
        <v>45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5.6" x14ac:dyDescent="0.3">
      <c r="A9" s="22"/>
      <c r="B9" s="23"/>
      <c r="C9" s="24"/>
      <c r="D9" s="29" t="s">
        <v>26</v>
      </c>
      <c r="E9" s="26" t="s">
        <v>46</v>
      </c>
      <c r="F9" s="27">
        <v>30</v>
      </c>
      <c r="G9" s="27">
        <v>3.95</v>
      </c>
      <c r="H9" s="27">
        <v>0.5</v>
      </c>
      <c r="I9" s="27">
        <v>24.2</v>
      </c>
      <c r="J9" s="27">
        <v>117.1</v>
      </c>
      <c r="K9" s="28"/>
      <c r="L9" s="27"/>
    </row>
    <row r="10" spans="1:12" ht="15.6" x14ac:dyDescent="0.3">
      <c r="A10" s="22"/>
      <c r="B10" s="23"/>
      <c r="C10" s="24"/>
      <c r="D10" s="29" t="s">
        <v>27</v>
      </c>
      <c r="E10" s="26" t="s">
        <v>43</v>
      </c>
      <c r="F10" s="27">
        <v>100</v>
      </c>
      <c r="G10" s="27">
        <v>1.1299999999999999</v>
      </c>
      <c r="H10" s="27">
        <v>0.38</v>
      </c>
      <c r="I10" s="27">
        <v>15.75</v>
      </c>
      <c r="J10" s="27">
        <v>70.94</v>
      </c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550</v>
      </c>
      <c r="G13" s="35">
        <f>SUM(G6:G12)</f>
        <v>11.030000000000001</v>
      </c>
      <c r="H13" s="35">
        <f>SUM(H6:H12)</f>
        <v>10.780000000000001</v>
      </c>
      <c r="I13" s="35">
        <f>SUM(I6:I12)</f>
        <v>50.92</v>
      </c>
      <c r="J13" s="35">
        <f>SUM(J6:J12)</f>
        <v>344.82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customHeight="1" x14ac:dyDescent="0.3">
      <c r="A15" s="22"/>
      <c r="B15" s="23"/>
      <c r="C15" s="24"/>
      <c r="D15" s="29" t="s">
        <v>31</v>
      </c>
      <c r="E15" s="26" t="s">
        <v>49</v>
      </c>
      <c r="F15" s="27">
        <v>200</v>
      </c>
      <c r="G15" s="27">
        <v>1.76</v>
      </c>
      <c r="H15" s="27">
        <v>4.16</v>
      </c>
      <c r="I15" s="27">
        <v>12.46</v>
      </c>
      <c r="J15" s="27">
        <v>94.32</v>
      </c>
      <c r="K15" s="28"/>
      <c r="L15" s="27"/>
    </row>
    <row r="16" spans="1:12" ht="15.6" x14ac:dyDescent="0.3">
      <c r="A16" s="22"/>
      <c r="B16" s="23"/>
      <c r="C16" s="24"/>
      <c r="D16" s="29" t="s">
        <v>32</v>
      </c>
      <c r="E16" s="50" t="s">
        <v>47</v>
      </c>
      <c r="F16" s="27">
        <v>240</v>
      </c>
      <c r="G16" s="27">
        <v>10.89</v>
      </c>
      <c r="H16" s="27">
        <v>14.08</v>
      </c>
      <c r="I16" s="27">
        <v>20.57</v>
      </c>
      <c r="J16" s="27">
        <v>252.56</v>
      </c>
      <c r="K16" s="28"/>
      <c r="L16" s="27"/>
    </row>
    <row r="17" spans="1:12" ht="14.4" x14ac:dyDescent="0.3">
      <c r="A17" s="22"/>
      <c r="B17" s="23"/>
      <c r="C17" s="24"/>
      <c r="D17" s="29" t="s">
        <v>33</v>
      </c>
      <c r="E17" s="26" t="s">
        <v>50</v>
      </c>
      <c r="F17" s="27">
        <v>60</v>
      </c>
      <c r="G17" s="27">
        <v>0.86</v>
      </c>
      <c r="H17" s="27">
        <v>3.65</v>
      </c>
      <c r="I17" s="27">
        <v>5</v>
      </c>
      <c r="J17" s="27">
        <v>56.29</v>
      </c>
      <c r="K17" s="28"/>
      <c r="L17" s="27"/>
    </row>
    <row r="18" spans="1:12" ht="15.6" x14ac:dyDescent="0.3">
      <c r="A18" s="22"/>
      <c r="B18" s="23"/>
      <c r="C18" s="24"/>
      <c r="D18" s="29" t="s">
        <v>34</v>
      </c>
      <c r="E18" s="26" t="s">
        <v>48</v>
      </c>
      <c r="F18" s="27">
        <v>180</v>
      </c>
      <c r="G18" s="27">
        <v>0.33</v>
      </c>
      <c r="H18" s="27">
        <v>0.2</v>
      </c>
      <c r="I18" s="27">
        <v>21.87</v>
      </c>
      <c r="J18" s="27">
        <v>90.6</v>
      </c>
      <c r="K18" s="28"/>
      <c r="L18" s="27"/>
    </row>
    <row r="19" spans="1:12" ht="15.6" x14ac:dyDescent="0.3">
      <c r="A19" s="22"/>
      <c r="B19" s="23"/>
      <c r="C19" s="24"/>
      <c r="D19" s="29" t="s">
        <v>35</v>
      </c>
      <c r="E19" s="26" t="s">
        <v>41</v>
      </c>
      <c r="F19" s="27" t="s">
        <v>42</v>
      </c>
      <c r="G19" s="27">
        <v>1.98</v>
      </c>
      <c r="H19" s="27">
        <v>0.36</v>
      </c>
      <c r="I19" s="27">
        <v>10.199999999999999</v>
      </c>
      <c r="J19" s="27">
        <v>51.96</v>
      </c>
      <c r="K19" s="28"/>
      <c r="L19" s="27"/>
    </row>
    <row r="20" spans="1:12" ht="14.4" x14ac:dyDescent="0.3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ht="14.4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30"/>
      <c r="B23" s="31"/>
      <c r="C23" s="32"/>
      <c r="D23" s="33" t="s">
        <v>28</v>
      </c>
      <c r="E23" s="34"/>
      <c r="F23" s="35">
        <f>SUM(F14:F22)</f>
        <v>680</v>
      </c>
      <c r="G23" s="35">
        <f>SUM(G15:G22)</f>
        <v>15.82</v>
      </c>
      <c r="H23" s="35">
        <f>SUM(H15:H22)</f>
        <v>22.45</v>
      </c>
      <c r="I23" s="35">
        <f>SUM(I15:I22)</f>
        <v>70.100000000000009</v>
      </c>
      <c r="J23" s="35">
        <f>SUM(J15:J22)</f>
        <v>545.73</v>
      </c>
      <c r="K23" s="36"/>
      <c r="L23" s="35">
        <f>SUM(L14:L22)</f>
        <v>0</v>
      </c>
    </row>
    <row r="24" spans="1:12" ht="15" customHeight="1" x14ac:dyDescent="0.25">
      <c r="A24" s="40">
        <f>A6</f>
        <v>1</v>
      </c>
      <c r="B24" s="41">
        <f>B6</f>
        <v>1</v>
      </c>
      <c r="C24" s="51" t="s">
        <v>37</v>
      </c>
      <c r="D24" s="51"/>
      <c r="E24" s="42"/>
      <c r="F24" s="43">
        <f>F13+F23</f>
        <v>1230</v>
      </c>
      <c r="G24" s="43">
        <f>G13+G23</f>
        <v>26.85</v>
      </c>
      <c r="H24" s="43">
        <f>H13+H23</f>
        <v>33.230000000000004</v>
      </c>
      <c r="I24" s="43">
        <f>I13+I23</f>
        <v>121.02000000000001</v>
      </c>
      <c r="J24" s="43">
        <f>J13+J23</f>
        <v>890.55</v>
      </c>
      <c r="K24" s="43"/>
      <c r="L24" s="43">
        <f>L13+L23</f>
        <v>0</v>
      </c>
    </row>
    <row r="25" spans="1:12" ht="14.4" x14ac:dyDescent="0.3">
      <c r="A25" s="44">
        <v>1</v>
      </c>
      <c r="B25" s="23">
        <v>2</v>
      </c>
      <c r="C25" s="17" t="s">
        <v>23</v>
      </c>
      <c r="D25" s="18" t="s">
        <v>24</v>
      </c>
      <c r="E25" s="19"/>
      <c r="F25" s="20"/>
      <c r="G25" s="20"/>
      <c r="H25" s="20"/>
      <c r="I25" s="20"/>
      <c r="J25" s="20"/>
      <c r="K25" s="21"/>
      <c r="L25" s="20"/>
    </row>
    <row r="26" spans="1:12" ht="14.4" x14ac:dyDescent="0.3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4.4" x14ac:dyDescent="0.3">
      <c r="A27" s="44"/>
      <c r="B27" s="23"/>
      <c r="C27" s="24"/>
      <c r="D27" s="29" t="s">
        <v>25</v>
      </c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26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27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5"/>
      <c r="B32" s="31"/>
      <c r="C32" s="32"/>
      <c r="D32" s="33" t="s">
        <v>28</v>
      </c>
      <c r="E32" s="34"/>
      <c r="F32" s="35">
        <f>SUM(F25:F31)</f>
        <v>0</v>
      </c>
      <c r="G32" s="35">
        <f>SUM(G25:G31)</f>
        <v>0</v>
      </c>
      <c r="H32" s="35">
        <f>SUM(H25:H31)</f>
        <v>0</v>
      </c>
      <c r="I32" s="35">
        <f>SUM(I25:I31)</f>
        <v>0</v>
      </c>
      <c r="J32" s="35">
        <f>SUM(J25:J31)</f>
        <v>0</v>
      </c>
      <c r="K32" s="36"/>
      <c r="L32" s="35">
        <f>SUM(L25:L31)</f>
        <v>0</v>
      </c>
    </row>
    <row r="33" spans="1:12" ht="14.4" x14ac:dyDescent="0.3">
      <c r="A33" s="38">
        <f>A25</f>
        <v>1</v>
      </c>
      <c r="B33" s="38">
        <f>B25</f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</row>
    <row r="34" spans="1:12" ht="14.4" x14ac:dyDescent="0.3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5"/>
      <c r="B42" s="31"/>
      <c r="C42" s="32"/>
      <c r="D42" s="33" t="s">
        <v>28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36"/>
      <c r="L42" s="35">
        <f>SUM(L33:L41)</f>
        <v>0</v>
      </c>
    </row>
    <row r="43" spans="1:12" ht="15.75" customHeight="1" x14ac:dyDescent="0.25">
      <c r="A43" s="46">
        <f>A25</f>
        <v>1</v>
      </c>
      <c r="B43" s="46">
        <f>B25</f>
        <v>2</v>
      </c>
      <c r="C43" s="51" t="s">
        <v>37</v>
      </c>
      <c r="D43" s="51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  <c r="L43" s="43">
        <f>L32+L42</f>
        <v>0</v>
      </c>
    </row>
    <row r="44" spans="1:12" ht="14.4" x14ac:dyDescent="0.3">
      <c r="A44" s="15">
        <v>1</v>
      </c>
      <c r="B44" s="16">
        <v>3</v>
      </c>
      <c r="C44" s="17" t="s">
        <v>23</v>
      </c>
      <c r="D44" s="18" t="s">
        <v>24</v>
      </c>
      <c r="E44" s="19"/>
      <c r="F44" s="20"/>
      <c r="G44" s="20"/>
      <c r="H44" s="20"/>
      <c r="I44" s="20"/>
      <c r="J44" s="20"/>
      <c r="K44" s="21"/>
      <c r="L44" s="20"/>
    </row>
    <row r="45" spans="1:12" ht="14.4" x14ac:dyDescent="0.3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4.4" x14ac:dyDescent="0.3">
      <c r="A46" s="22"/>
      <c r="B46" s="23"/>
      <c r="C46" s="24"/>
      <c r="D46" s="29" t="s">
        <v>25</v>
      </c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26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27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30"/>
      <c r="B51" s="31"/>
      <c r="C51" s="32"/>
      <c r="D51" s="33" t="s">
        <v>28</v>
      </c>
      <c r="E51" s="34"/>
      <c r="F51" s="35">
        <f>SUM(F44:F50)</f>
        <v>0</v>
      </c>
      <c r="G51" s="35">
        <f>SUM(G44:G50)</f>
        <v>0</v>
      </c>
      <c r="H51" s="35">
        <f>SUM(H44:H50)</f>
        <v>0</v>
      </c>
      <c r="I51" s="35">
        <f>SUM(I44:I50)</f>
        <v>0</v>
      </c>
      <c r="J51" s="35">
        <f>SUM(J44:J50)</f>
        <v>0</v>
      </c>
      <c r="K51" s="36"/>
      <c r="L51" s="35">
        <f>SUM(L44:L50)</f>
        <v>0</v>
      </c>
    </row>
    <row r="52" spans="1:12" ht="14.4" x14ac:dyDescent="0.3">
      <c r="A52" s="37">
        <f>A44</f>
        <v>1</v>
      </c>
      <c r="B52" s="38">
        <f>B44</f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4.4" x14ac:dyDescent="0.3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30"/>
      <c r="B61" s="31"/>
      <c r="C61" s="32"/>
      <c r="D61" s="33" t="s">
        <v>28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36"/>
      <c r="L61" s="35">
        <f>SUM(L52:L60)</f>
        <v>0</v>
      </c>
    </row>
    <row r="62" spans="1:12" ht="15.75" customHeight="1" x14ac:dyDescent="0.25">
      <c r="A62" s="40">
        <f>A44</f>
        <v>1</v>
      </c>
      <c r="B62" s="41">
        <f>B44</f>
        <v>3</v>
      </c>
      <c r="C62" s="51" t="s">
        <v>37</v>
      </c>
      <c r="D62" s="51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  <c r="L62" s="43">
        <f>L51+L61</f>
        <v>0</v>
      </c>
    </row>
    <row r="63" spans="1:12" ht="14.4" x14ac:dyDescent="0.3">
      <c r="A63" s="15">
        <v>1</v>
      </c>
      <c r="B63" s="16">
        <v>4</v>
      </c>
      <c r="C63" s="17" t="s">
        <v>23</v>
      </c>
      <c r="D63" s="18" t="s">
        <v>24</v>
      </c>
      <c r="E63" s="19"/>
      <c r="F63" s="20"/>
      <c r="G63" s="20"/>
      <c r="H63" s="20"/>
      <c r="I63" s="20"/>
      <c r="J63" s="20"/>
      <c r="K63" s="21"/>
      <c r="L63" s="20"/>
    </row>
    <row r="64" spans="1:12" ht="14.4" x14ac:dyDescent="0.3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  <c r="L64" s="27"/>
    </row>
    <row r="65" spans="1:12" ht="14.4" x14ac:dyDescent="0.3">
      <c r="A65" s="22"/>
      <c r="B65" s="23"/>
      <c r="C65" s="24"/>
      <c r="D65" s="29" t="s">
        <v>25</v>
      </c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26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27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30"/>
      <c r="B70" s="31"/>
      <c r="C70" s="32"/>
      <c r="D70" s="33" t="s">
        <v>28</v>
      </c>
      <c r="E70" s="34"/>
      <c r="F70" s="35">
        <f>SUM(F63:F69)</f>
        <v>0</v>
      </c>
      <c r="G70" s="35">
        <f>SUM(G63:G69)</f>
        <v>0</v>
      </c>
      <c r="H70" s="35">
        <f>SUM(H63:H69)</f>
        <v>0</v>
      </c>
      <c r="I70" s="35">
        <f>SUM(I63:I69)</f>
        <v>0</v>
      </c>
      <c r="J70" s="35">
        <f>SUM(J63:J69)</f>
        <v>0</v>
      </c>
      <c r="K70" s="36"/>
      <c r="L70" s="35">
        <f>SUM(L63:L69)</f>
        <v>0</v>
      </c>
    </row>
    <row r="71" spans="1:12" ht="14.4" x14ac:dyDescent="0.3">
      <c r="A71" s="37">
        <f>A63</f>
        <v>1</v>
      </c>
      <c r="B71" s="38">
        <f>B63</f>
        <v>4</v>
      </c>
      <c r="C71" s="39" t="s">
        <v>29</v>
      </c>
      <c r="D71" s="29" t="s">
        <v>30</v>
      </c>
      <c r="E71" s="26"/>
      <c r="F71" s="27"/>
      <c r="G71" s="27"/>
      <c r="H71" s="27"/>
      <c r="I71" s="27"/>
      <c r="J71" s="27"/>
      <c r="K71" s="28"/>
      <c r="L71" s="27"/>
    </row>
    <row r="72" spans="1:12" ht="14.4" x14ac:dyDescent="0.3">
      <c r="A72" s="22"/>
      <c r="B72" s="23"/>
      <c r="C72" s="24"/>
      <c r="D72" s="29" t="s">
        <v>31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33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34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35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36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30"/>
      <c r="B80" s="31"/>
      <c r="C80" s="32"/>
      <c r="D80" s="33" t="s">
        <v>28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36"/>
      <c r="L80" s="35">
        <f>SUM(L71:L79)</f>
        <v>0</v>
      </c>
    </row>
    <row r="81" spans="1:12" ht="15.75" customHeight="1" x14ac:dyDescent="0.25">
      <c r="A81" s="40">
        <f>A63</f>
        <v>1</v>
      </c>
      <c r="B81" s="41">
        <f>B63</f>
        <v>4</v>
      </c>
      <c r="C81" s="51" t="s">
        <v>37</v>
      </c>
      <c r="D81" s="51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  <c r="L81" s="43">
        <f>L70+L80</f>
        <v>0</v>
      </c>
    </row>
    <row r="82" spans="1:12" ht="14.4" x14ac:dyDescent="0.3">
      <c r="A82" s="15">
        <v>1</v>
      </c>
      <c r="B82" s="16">
        <v>5</v>
      </c>
      <c r="C82" s="17" t="s">
        <v>23</v>
      </c>
      <c r="D82" s="18" t="s">
        <v>24</v>
      </c>
      <c r="E82" s="19"/>
      <c r="F82" s="20"/>
      <c r="G82" s="20"/>
      <c r="H82" s="20"/>
      <c r="I82" s="20"/>
      <c r="J82" s="20"/>
      <c r="K82" s="21"/>
      <c r="L82" s="20"/>
    </row>
    <row r="83" spans="1:12" ht="14.4" x14ac:dyDescent="0.3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 ht="14.4" x14ac:dyDescent="0.3">
      <c r="A84" s="22"/>
      <c r="B84" s="23"/>
      <c r="C84" s="24"/>
      <c r="D84" s="29" t="s">
        <v>25</v>
      </c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26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27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30"/>
      <c r="B89" s="31"/>
      <c r="C89" s="32"/>
      <c r="D89" s="33" t="s">
        <v>28</v>
      </c>
      <c r="E89" s="34"/>
      <c r="F89" s="35">
        <f>SUM(F82:F88)</f>
        <v>0</v>
      </c>
      <c r="G89" s="35">
        <f>SUM(G82:G88)</f>
        <v>0</v>
      </c>
      <c r="H89" s="35">
        <f>SUM(H82:H88)</f>
        <v>0</v>
      </c>
      <c r="I89" s="35">
        <f>SUM(I82:I88)</f>
        <v>0</v>
      </c>
      <c r="J89" s="35">
        <f>SUM(J82:J88)</f>
        <v>0</v>
      </c>
      <c r="K89" s="36"/>
      <c r="L89" s="35">
        <f>SUM(L82:L88)</f>
        <v>0</v>
      </c>
    </row>
    <row r="90" spans="1:12" ht="14.4" x14ac:dyDescent="0.3">
      <c r="A90" s="37">
        <f>A82</f>
        <v>1</v>
      </c>
      <c r="B90" s="38">
        <f>B82</f>
        <v>5</v>
      </c>
      <c r="C90" s="39" t="s">
        <v>29</v>
      </c>
      <c r="D90" s="29" t="s">
        <v>30</v>
      </c>
      <c r="E90" s="26"/>
      <c r="F90" s="27"/>
      <c r="G90" s="27"/>
      <c r="H90" s="27"/>
      <c r="I90" s="27"/>
      <c r="J90" s="27"/>
      <c r="K90" s="28"/>
      <c r="L90" s="27"/>
    </row>
    <row r="91" spans="1:12" ht="14.4" x14ac:dyDescent="0.3">
      <c r="A91" s="22"/>
      <c r="B91" s="23"/>
      <c r="C91" s="24"/>
      <c r="D91" s="29" t="s">
        <v>31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33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34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35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36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30"/>
      <c r="B99" s="31"/>
      <c r="C99" s="32"/>
      <c r="D99" s="33" t="s">
        <v>28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36"/>
      <c r="L99" s="35">
        <f>SUM(L90:L98)</f>
        <v>0</v>
      </c>
    </row>
    <row r="100" spans="1:12" ht="15.75" customHeight="1" x14ac:dyDescent="0.25">
      <c r="A100" s="40">
        <f>A82</f>
        <v>1</v>
      </c>
      <c r="B100" s="41">
        <f>B82</f>
        <v>5</v>
      </c>
      <c r="C100" s="51" t="s">
        <v>37</v>
      </c>
      <c r="D100" s="51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  <c r="L100" s="43">
        <f>L89+L99</f>
        <v>0</v>
      </c>
    </row>
    <row r="101" spans="1:12" ht="14.4" x14ac:dyDescent="0.3">
      <c r="A101" s="15">
        <v>2</v>
      </c>
      <c r="B101" s="16">
        <v>1</v>
      </c>
      <c r="C101" s="17" t="s">
        <v>23</v>
      </c>
      <c r="D101" s="18" t="s">
        <v>24</v>
      </c>
      <c r="E101" s="19"/>
      <c r="F101" s="20"/>
      <c r="G101" s="20"/>
      <c r="H101" s="20"/>
      <c r="I101" s="20"/>
      <c r="J101" s="20"/>
      <c r="K101" s="21"/>
      <c r="L101" s="20"/>
    </row>
    <row r="102" spans="1:12" ht="14.4" x14ac:dyDescent="0.3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  <c r="L102" s="27"/>
    </row>
    <row r="103" spans="1:12" ht="14.4" x14ac:dyDescent="0.3">
      <c r="A103" s="22"/>
      <c r="B103" s="23"/>
      <c r="C103" s="24"/>
      <c r="D103" s="29" t="s">
        <v>25</v>
      </c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26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27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30"/>
      <c r="B108" s="31"/>
      <c r="C108" s="32"/>
      <c r="D108" s="33" t="s">
        <v>28</v>
      </c>
      <c r="E108" s="34"/>
      <c r="F108" s="35">
        <f>SUM(F101:F107)</f>
        <v>0</v>
      </c>
      <c r="G108" s="35">
        <f>SUM(G101:G107)</f>
        <v>0</v>
      </c>
      <c r="H108" s="35">
        <f>SUM(H101:H107)</f>
        <v>0</v>
      </c>
      <c r="I108" s="35">
        <f>SUM(I101:I107)</f>
        <v>0</v>
      </c>
      <c r="J108" s="35">
        <f>SUM(J101:J107)</f>
        <v>0</v>
      </c>
      <c r="K108" s="36"/>
      <c r="L108" s="35">
        <f>SUM(L101:L107)</f>
        <v>0</v>
      </c>
    </row>
    <row r="109" spans="1:12" ht="14.4" x14ac:dyDescent="0.3">
      <c r="A109" s="37">
        <f>A101</f>
        <v>2</v>
      </c>
      <c r="B109" s="38">
        <f>B101</f>
        <v>1</v>
      </c>
      <c r="C109" s="39" t="s">
        <v>29</v>
      </c>
      <c r="D109" s="29" t="s">
        <v>30</v>
      </c>
      <c r="E109" s="26"/>
      <c r="F109" s="27"/>
      <c r="G109" s="27"/>
      <c r="H109" s="27"/>
      <c r="I109" s="27"/>
      <c r="J109" s="27"/>
      <c r="K109" s="28"/>
      <c r="L109" s="27"/>
    </row>
    <row r="110" spans="1:12" ht="14.4" x14ac:dyDescent="0.3">
      <c r="A110" s="22"/>
      <c r="B110" s="23"/>
      <c r="C110" s="24"/>
      <c r="D110" s="29" t="s">
        <v>31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33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34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35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36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30"/>
      <c r="B118" s="31"/>
      <c r="C118" s="32"/>
      <c r="D118" s="33" t="s">
        <v>28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36"/>
      <c r="L118" s="35">
        <f>SUM(L109:L117)</f>
        <v>0</v>
      </c>
    </row>
    <row r="119" spans="1:12" ht="15" customHeight="1" x14ac:dyDescent="0.25">
      <c r="A119" s="40">
        <f>A101</f>
        <v>2</v>
      </c>
      <c r="B119" s="41">
        <f>B101</f>
        <v>1</v>
      </c>
      <c r="C119" s="51" t="s">
        <v>37</v>
      </c>
      <c r="D119" s="51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  <c r="L119" s="43">
        <f>L108+L118</f>
        <v>0</v>
      </c>
    </row>
    <row r="120" spans="1:12" ht="14.4" x14ac:dyDescent="0.3">
      <c r="A120" s="44">
        <v>2</v>
      </c>
      <c r="B120" s="23">
        <v>2</v>
      </c>
      <c r="C120" s="17" t="s">
        <v>23</v>
      </c>
      <c r="D120" s="18" t="s">
        <v>24</v>
      </c>
      <c r="E120" s="19"/>
      <c r="F120" s="20"/>
      <c r="G120" s="20"/>
      <c r="H120" s="20"/>
      <c r="I120" s="20"/>
      <c r="J120" s="20"/>
      <c r="K120" s="21"/>
      <c r="L120" s="20"/>
    </row>
    <row r="121" spans="1:12" ht="14.4" x14ac:dyDescent="0.3">
      <c r="A121" s="44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4.4" x14ac:dyDescent="0.3">
      <c r="A122" s="44"/>
      <c r="B122" s="23"/>
      <c r="C122" s="24"/>
      <c r="D122" s="29" t="s">
        <v>25</v>
      </c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26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27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5"/>
      <c r="B127" s="31"/>
      <c r="C127" s="32"/>
      <c r="D127" s="33" t="s">
        <v>28</v>
      </c>
      <c r="E127" s="34"/>
      <c r="F127" s="35">
        <f>SUM(F120:F126)</f>
        <v>0</v>
      </c>
      <c r="G127" s="35">
        <f>SUM(G120:G126)</f>
        <v>0</v>
      </c>
      <c r="H127" s="35">
        <f>SUM(H120:H126)</f>
        <v>0</v>
      </c>
      <c r="I127" s="35">
        <f>SUM(I120:I126)</f>
        <v>0</v>
      </c>
      <c r="J127" s="35">
        <f>SUM(J120:J126)</f>
        <v>0</v>
      </c>
      <c r="K127" s="36"/>
      <c r="L127" s="35">
        <f>SUM(L120:L126)</f>
        <v>0</v>
      </c>
    </row>
    <row r="128" spans="1:12" ht="14.4" x14ac:dyDescent="0.3">
      <c r="A128" s="38">
        <f>A120</f>
        <v>2</v>
      </c>
      <c r="B128" s="38">
        <f>B120</f>
        <v>2</v>
      </c>
      <c r="C128" s="39" t="s">
        <v>29</v>
      </c>
      <c r="D128" s="29" t="s">
        <v>30</v>
      </c>
      <c r="E128" s="26"/>
      <c r="F128" s="27"/>
      <c r="G128" s="27"/>
      <c r="H128" s="27"/>
      <c r="I128" s="27"/>
      <c r="J128" s="27"/>
      <c r="K128" s="28"/>
      <c r="L128" s="27"/>
    </row>
    <row r="129" spans="1:12" ht="14.4" x14ac:dyDescent="0.3">
      <c r="A129" s="44"/>
      <c r="B129" s="23"/>
      <c r="C129" s="24"/>
      <c r="D129" s="29" t="s">
        <v>31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33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34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35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36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5"/>
      <c r="B137" s="31"/>
      <c r="C137" s="32"/>
      <c r="D137" s="33" t="s">
        <v>28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36"/>
      <c r="L137" s="35">
        <f>SUM(L128:L136)</f>
        <v>0</v>
      </c>
    </row>
    <row r="138" spans="1:12" ht="15" customHeight="1" x14ac:dyDescent="0.25">
      <c r="A138" s="46">
        <f>A120</f>
        <v>2</v>
      </c>
      <c r="B138" s="46">
        <f>B120</f>
        <v>2</v>
      </c>
      <c r="C138" s="51" t="s">
        <v>37</v>
      </c>
      <c r="D138" s="51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  <c r="L138" s="43">
        <f>L127+L137</f>
        <v>0</v>
      </c>
    </row>
    <row r="139" spans="1:12" ht="14.4" x14ac:dyDescent="0.3">
      <c r="A139" s="15">
        <v>2</v>
      </c>
      <c r="B139" s="16">
        <v>3</v>
      </c>
      <c r="C139" s="17" t="s">
        <v>23</v>
      </c>
      <c r="D139" s="18" t="s">
        <v>24</v>
      </c>
      <c r="E139" s="19"/>
      <c r="F139" s="20"/>
      <c r="G139" s="20"/>
      <c r="H139" s="20"/>
      <c r="I139" s="20"/>
      <c r="J139" s="20"/>
      <c r="K139" s="21"/>
      <c r="L139" s="20"/>
    </row>
    <row r="140" spans="1:12" ht="14.4" x14ac:dyDescent="0.3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  <c r="L140" s="27"/>
    </row>
    <row r="141" spans="1:12" ht="14.4" x14ac:dyDescent="0.3">
      <c r="A141" s="22"/>
      <c r="B141" s="23"/>
      <c r="C141" s="24"/>
      <c r="D141" s="29" t="s">
        <v>25</v>
      </c>
      <c r="E141" s="26"/>
      <c r="F141" s="27"/>
      <c r="G141" s="27"/>
      <c r="H141" s="27"/>
      <c r="I141" s="27"/>
      <c r="J141" s="27"/>
      <c r="K141" s="28"/>
      <c r="L141" s="27"/>
    </row>
    <row r="142" spans="1:12" ht="15.75" customHeight="1" x14ac:dyDescent="0.3">
      <c r="A142" s="22"/>
      <c r="B142" s="23"/>
      <c r="C142" s="24"/>
      <c r="D142" s="29" t="s">
        <v>26</v>
      </c>
      <c r="E142" s="26"/>
      <c r="F142" s="27"/>
      <c r="G142" s="27"/>
      <c r="H142" s="27"/>
      <c r="I142" s="27"/>
      <c r="J142" s="27"/>
      <c r="K142" s="28"/>
      <c r="L142" s="27"/>
    </row>
    <row r="143" spans="1:12" ht="14.4" x14ac:dyDescent="0.3">
      <c r="A143" s="22"/>
      <c r="B143" s="23"/>
      <c r="C143" s="24"/>
      <c r="D143" s="29" t="s">
        <v>27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30"/>
      <c r="B146" s="31"/>
      <c r="C146" s="32"/>
      <c r="D146" s="33" t="s">
        <v>28</v>
      </c>
      <c r="E146" s="34"/>
      <c r="F146" s="35">
        <f>SUM(F139:F145)</f>
        <v>0</v>
      </c>
      <c r="G146" s="35">
        <f>SUM(G139:G145)</f>
        <v>0</v>
      </c>
      <c r="H146" s="35">
        <f>SUM(H139:H145)</f>
        <v>0</v>
      </c>
      <c r="I146" s="35">
        <f>SUM(I139:I145)</f>
        <v>0</v>
      </c>
      <c r="J146" s="35">
        <f>SUM(J139:J145)</f>
        <v>0</v>
      </c>
      <c r="K146" s="36"/>
      <c r="L146" s="35">
        <f>SUM(L139:L145)</f>
        <v>0</v>
      </c>
    </row>
    <row r="147" spans="1:12" ht="14.4" x14ac:dyDescent="0.3">
      <c r="A147" s="37">
        <f>A139</f>
        <v>2</v>
      </c>
      <c r="B147" s="38">
        <f>B139</f>
        <v>3</v>
      </c>
      <c r="C147" s="39" t="s">
        <v>29</v>
      </c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4.4" x14ac:dyDescent="0.3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34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35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36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30"/>
      <c r="B156" s="31"/>
      <c r="C156" s="32"/>
      <c r="D156" s="33" t="s">
        <v>28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36"/>
      <c r="L156" s="35">
        <f>SUM(L147:L155)</f>
        <v>0</v>
      </c>
    </row>
    <row r="157" spans="1:12" ht="15" customHeight="1" x14ac:dyDescent="0.25">
      <c r="A157" s="40">
        <f>A139</f>
        <v>2</v>
      </c>
      <c r="B157" s="41">
        <f>B139</f>
        <v>3</v>
      </c>
      <c r="C157" s="51" t="s">
        <v>37</v>
      </c>
      <c r="D157" s="51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  <c r="L157" s="43">
        <f>L146+L156</f>
        <v>0</v>
      </c>
    </row>
    <row r="158" spans="1:12" ht="14.4" x14ac:dyDescent="0.3">
      <c r="A158" s="15">
        <v>2</v>
      </c>
      <c r="B158" s="16">
        <v>4</v>
      </c>
      <c r="C158" s="17" t="s">
        <v>23</v>
      </c>
      <c r="D158" s="18" t="s">
        <v>24</v>
      </c>
      <c r="E158" s="19"/>
      <c r="F158" s="20"/>
      <c r="G158" s="20"/>
      <c r="H158" s="20"/>
      <c r="I158" s="20"/>
      <c r="J158" s="20"/>
      <c r="K158" s="21"/>
      <c r="L158" s="20"/>
    </row>
    <row r="159" spans="1:12" ht="14.4" x14ac:dyDescent="0.3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  <c r="L159" s="27"/>
    </row>
    <row r="160" spans="1:12" ht="14.4" x14ac:dyDescent="0.3">
      <c r="A160" s="22"/>
      <c r="B160" s="23"/>
      <c r="C160" s="24"/>
      <c r="D160" s="29" t="s">
        <v>25</v>
      </c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26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27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30"/>
      <c r="B165" s="31"/>
      <c r="C165" s="32"/>
      <c r="D165" s="33" t="s">
        <v>28</v>
      </c>
      <c r="E165" s="34"/>
      <c r="F165" s="35">
        <f>SUM(F158:F164)</f>
        <v>0</v>
      </c>
      <c r="G165" s="35">
        <f>SUM(G158:G164)</f>
        <v>0</v>
      </c>
      <c r="H165" s="35">
        <f>SUM(H158:H164)</f>
        <v>0</v>
      </c>
      <c r="I165" s="35">
        <f>SUM(I158:I164)</f>
        <v>0</v>
      </c>
      <c r="J165" s="35">
        <f>SUM(J158:J164)</f>
        <v>0</v>
      </c>
      <c r="K165" s="36"/>
      <c r="L165" s="35">
        <f>SUM(L158:L164)</f>
        <v>0</v>
      </c>
    </row>
    <row r="166" spans="1:12" ht="14.4" x14ac:dyDescent="0.3">
      <c r="A166" s="37">
        <f>A158</f>
        <v>2</v>
      </c>
      <c r="B166" s="38">
        <f>B158</f>
        <v>4</v>
      </c>
      <c r="C166" s="39" t="s">
        <v>29</v>
      </c>
      <c r="D166" s="29" t="s">
        <v>30</v>
      </c>
      <c r="E166" s="26"/>
      <c r="F166" s="27"/>
      <c r="G166" s="27"/>
      <c r="H166" s="27"/>
      <c r="I166" s="27"/>
      <c r="J166" s="27"/>
      <c r="K166" s="28"/>
      <c r="L166" s="27"/>
    </row>
    <row r="167" spans="1:12" ht="14.4" x14ac:dyDescent="0.3">
      <c r="A167" s="22"/>
      <c r="B167" s="23"/>
      <c r="C167" s="24"/>
      <c r="D167" s="29" t="s">
        <v>31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33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34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35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36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30"/>
      <c r="B175" s="31"/>
      <c r="C175" s="32"/>
      <c r="D175" s="33" t="s">
        <v>28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36"/>
      <c r="L175" s="35">
        <f>SUM(L166:L174)</f>
        <v>0</v>
      </c>
    </row>
    <row r="176" spans="1:12" ht="15" customHeight="1" x14ac:dyDescent="0.25">
      <c r="A176" s="40">
        <f>A158</f>
        <v>2</v>
      </c>
      <c r="B176" s="41">
        <f>B158</f>
        <v>4</v>
      </c>
      <c r="C176" s="51" t="s">
        <v>37</v>
      </c>
      <c r="D176" s="51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  <c r="L176" s="43">
        <f>L165+L175</f>
        <v>0</v>
      </c>
    </row>
    <row r="177" spans="1:12" ht="14.4" x14ac:dyDescent="0.3">
      <c r="A177" s="15">
        <v>2</v>
      </c>
      <c r="B177" s="16">
        <v>5</v>
      </c>
      <c r="C177" s="17" t="s">
        <v>23</v>
      </c>
      <c r="D177" s="18" t="s">
        <v>24</v>
      </c>
      <c r="E177" s="19"/>
      <c r="F177" s="20"/>
      <c r="G177" s="20"/>
      <c r="H177" s="20"/>
      <c r="I177" s="20"/>
      <c r="J177" s="20"/>
      <c r="K177" s="21"/>
      <c r="L177" s="20"/>
    </row>
    <row r="178" spans="1:12" ht="14.4" x14ac:dyDescent="0.3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  <c r="L178" s="27"/>
    </row>
    <row r="179" spans="1:12" ht="14.4" x14ac:dyDescent="0.3">
      <c r="A179" s="22"/>
      <c r="B179" s="23"/>
      <c r="C179" s="24"/>
      <c r="D179" s="29" t="s">
        <v>25</v>
      </c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26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27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.75" customHeight="1" x14ac:dyDescent="0.3">
      <c r="A184" s="30"/>
      <c r="B184" s="31"/>
      <c r="C184" s="32"/>
      <c r="D184" s="33" t="s">
        <v>28</v>
      </c>
      <c r="E184" s="34"/>
      <c r="F184" s="35">
        <f>SUM(F177:F183)</f>
        <v>0</v>
      </c>
      <c r="G184" s="35">
        <f>SUM(G177:G183)</f>
        <v>0</v>
      </c>
      <c r="H184" s="35">
        <f>SUM(H177:H183)</f>
        <v>0</v>
      </c>
      <c r="I184" s="35">
        <f>SUM(I177:I183)</f>
        <v>0</v>
      </c>
      <c r="J184" s="35">
        <f>SUM(J177:J183)</f>
        <v>0</v>
      </c>
      <c r="K184" s="36"/>
      <c r="L184" s="35">
        <f>SUM(L177:L183)</f>
        <v>0</v>
      </c>
    </row>
    <row r="185" spans="1:12" ht="14.4" x14ac:dyDescent="0.3">
      <c r="A185" s="37">
        <f>A177</f>
        <v>2</v>
      </c>
      <c r="B185" s="38">
        <f>B177</f>
        <v>5</v>
      </c>
      <c r="C185" s="39" t="s">
        <v>29</v>
      </c>
      <c r="D185" s="29" t="s">
        <v>30</v>
      </c>
      <c r="E185" s="26"/>
      <c r="F185" s="27"/>
      <c r="G185" s="27"/>
      <c r="H185" s="27"/>
      <c r="I185" s="27"/>
      <c r="J185" s="27"/>
      <c r="K185" s="28"/>
      <c r="L185" s="27"/>
    </row>
    <row r="186" spans="1:12" ht="14.4" x14ac:dyDescent="0.3">
      <c r="A186" s="22"/>
      <c r="B186" s="23"/>
      <c r="C186" s="24"/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30"/>
      <c r="B194" s="31"/>
      <c r="C194" s="32"/>
      <c r="D194" s="33" t="s">
        <v>28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36"/>
      <c r="L194" s="35">
        <f>SUM(L185:L193)</f>
        <v>0</v>
      </c>
    </row>
    <row r="195" spans="1:12" ht="15" customHeight="1" x14ac:dyDescent="0.25">
      <c r="A195" s="40">
        <f>A177</f>
        <v>2</v>
      </c>
      <c r="B195" s="41">
        <f>B177</f>
        <v>5</v>
      </c>
      <c r="C195" s="51" t="s">
        <v>37</v>
      </c>
      <c r="D195" s="51"/>
      <c r="E195" s="42"/>
      <c r="F195" s="43">
        <f>F184+F194</f>
        <v>0</v>
      </c>
      <c r="G195" s="43">
        <f>G184+G194</f>
        <v>0</v>
      </c>
      <c r="H195" s="43">
        <f>H184+H194</f>
        <v>0</v>
      </c>
      <c r="I195" s="43">
        <f>I184+I194</f>
        <v>0</v>
      </c>
      <c r="J195" s="43">
        <f>J184+J194</f>
        <v>0</v>
      </c>
      <c r="K195" s="43"/>
      <c r="L195" s="43">
        <f>L184+L194</f>
        <v>0</v>
      </c>
    </row>
    <row r="196" spans="1:12" ht="12.75" customHeight="1" x14ac:dyDescent="0.25">
      <c r="A196" s="47"/>
      <c r="B196" s="48"/>
      <c r="C196" s="52" t="s">
        <v>38</v>
      </c>
      <c r="D196" s="52"/>
      <c r="E196" s="52"/>
      <c r="F196" s="49">
        <f>(F24+F43+F62+F81+F100+F119+F138+F157+F176+F195)/(IF(F24=0,0,1)+IF(F43=0,0,1)+IF(F62=0,0,1)+IF(F81=0,0,1)+IF(F100=0,0,1)+IF(F119=0,0,1)+IF(F138=0,0,1)+IF(F157=0,0,1)+IF(F176=0,0,1)+IF(F195=0,0,1))</f>
        <v>1230</v>
      </c>
      <c r="G196" s="49">
        <f>(G24+G43+G62+G81+G100+G119+G138+G157+G176+G195)/(IF(G24=0,0,1)+IF(G43=0,0,1)+IF(G62=0,0,1)+IF(G81=0,0,1)+IF(G100=0,0,1)+IF(G119=0,0,1)+IF(G138=0,0,1)+IF(G157=0,0,1)+IF(G176=0,0,1)+IF(G195=0,0,1))</f>
        <v>26.85</v>
      </c>
      <c r="H196" s="49">
        <f>(H24+H43+H62+H81+H100+H119+H138+H157+H176+H195)/(IF(H24=0,0,1)+IF(H43=0,0,1)+IF(H62=0,0,1)+IF(H81=0,0,1)+IF(H100=0,0,1)+IF(H119=0,0,1)+IF(H138=0,0,1)+IF(H157=0,0,1)+IF(H176=0,0,1)+IF(H195=0,0,1))</f>
        <v>33.230000000000004</v>
      </c>
      <c r="I196" s="49">
        <f>(I24+I43+I62+I81+I100+I119+I138+I157+I176+I195)/(IF(I24=0,0,1)+IF(I43=0,0,1)+IF(I62=0,0,1)+IF(I81=0,0,1)+IF(I100=0,0,1)+IF(I119=0,0,1)+IF(I138=0,0,1)+IF(I157=0,0,1)+IF(I176=0,0,1)+IF(I195=0,0,1))</f>
        <v>121.02000000000001</v>
      </c>
      <c r="J196" s="49">
        <f>(J24+J43+J62+J81+J100+J119+J138+J157+J176+J195)/(IF(J24=0,0,1)+IF(J43=0,0,1)+IF(J62=0,0,1)+IF(J81=0,0,1)+IF(J100=0,0,1)+IF(J119=0,0,1)+IF(J138=0,0,1)+IF(J157=0,0,1)+IF(J176=0,0,1)+IF(J195=0,0,1))</f>
        <v>890.55</v>
      </c>
      <c r="K196" s="49"/>
      <c r="L196" s="49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2024-09-22T20:25:09Z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